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oduktions-Guide\Agenda-Regieplan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B37" i="1"/>
  <c r="C37" i="1"/>
  <c r="C36" i="1"/>
  <c r="B36" i="1"/>
  <c r="B34" i="1"/>
  <c r="C34" i="1"/>
  <c r="C33" i="1"/>
  <c r="C32" i="1"/>
  <c r="B32" i="1"/>
  <c r="B33" i="1"/>
  <c r="C21" i="1" l="1"/>
  <c r="B22" i="1" s="1"/>
  <c r="C22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D15" i="1" l="1"/>
</calcChain>
</file>

<file path=xl/sharedStrings.xml><?xml version="1.0" encoding="utf-8"?>
<sst xmlns="http://schemas.openxmlformats.org/spreadsheetml/2006/main" count="109" uniqueCount="96">
  <si>
    <t xml:space="preserve">Kunde/Firma: </t>
  </si>
  <si>
    <t>Veranstaltungsname:</t>
  </si>
  <si>
    <t xml:space="preserve">Bearbeiter: </t>
  </si>
  <si>
    <t>Veranstaltungsdatum:</t>
  </si>
  <si>
    <t xml:space="preserve">Datum: </t>
  </si>
  <si>
    <t>Pos.</t>
  </si>
  <si>
    <t>Beginn</t>
  </si>
  <si>
    <t>Ende</t>
  </si>
  <si>
    <t>Dauer</t>
  </si>
  <si>
    <t>Programmpunkt</t>
  </si>
  <si>
    <t>Aktion</t>
  </si>
  <si>
    <t>Akteure</t>
  </si>
  <si>
    <t>Video</t>
  </si>
  <si>
    <t>Ton</t>
  </si>
  <si>
    <t>Licht</t>
  </si>
  <si>
    <t>Sonstiges</t>
  </si>
  <si>
    <t>MONTAG, 3. Juli 2017</t>
  </si>
  <si>
    <t>0.1</t>
  </si>
  <si>
    <t>Technische Probe</t>
  </si>
  <si>
    <t>Videos aufspielen, Übergänge proben</t>
  </si>
  <si>
    <t>Regie, Technik</t>
  </si>
  <si>
    <t>DIENSTAG, 4. Juli 2017</t>
  </si>
  <si>
    <t>0.2</t>
  </si>
  <si>
    <t xml:space="preserve">Durchlaufprobe </t>
  </si>
  <si>
    <t xml:space="preserve">Moderations- und Ablaufprobe </t>
  </si>
  <si>
    <t>0.3</t>
  </si>
  <si>
    <t xml:space="preserve">Aufbau </t>
  </si>
  <si>
    <t>Band Aufbau Backstage für Abends</t>
  </si>
  <si>
    <t>Hostessen mit Wasser bereit, 
Redner verkabeln</t>
  </si>
  <si>
    <t>1.1</t>
  </si>
  <si>
    <t xml:space="preserve">Eröffnung Forum </t>
  </si>
  <si>
    <t>Opening Film</t>
  </si>
  <si>
    <t>Opener-Animation</t>
  </si>
  <si>
    <t>Ton von Video</t>
  </si>
  <si>
    <t>Filmstimmung</t>
  </si>
  <si>
    <t>1.2</t>
  </si>
  <si>
    <t>Anmoderation Redner 1 über Off Voice</t>
  </si>
  <si>
    <t>Redner 1</t>
  </si>
  <si>
    <t xml:space="preserve">Key Visual </t>
  </si>
  <si>
    <t>Off Voice + Auftrittsjingle</t>
  </si>
  <si>
    <t>Auftrittssituation</t>
  </si>
  <si>
    <t>Redner 1 aus 1. Reihe</t>
  </si>
  <si>
    <t>1.3</t>
  </si>
  <si>
    <t>Begrüßungsrede
- Punkt 1
- Punkt 2</t>
  </si>
  <si>
    <t>Redner 1 am Pult</t>
  </si>
  <si>
    <t xml:space="preserve">PPT Folien </t>
  </si>
  <si>
    <t>HeadSet 1</t>
  </si>
  <si>
    <t xml:space="preserve">Vortragssituation </t>
  </si>
  <si>
    <t>1.4</t>
  </si>
  <si>
    <t>Zwischenmoderation Moderator
- Überleitung auf Redner 2</t>
  </si>
  <si>
    <t>Headset 2
Auftrittsjingle</t>
  </si>
  <si>
    <t>Rednerlicht
Auftrittssituation</t>
  </si>
  <si>
    <t>1.5</t>
  </si>
  <si>
    <t>Vortrag Redner 2 in Bühnenmitte
- inkl. Q&amp;A Publikum / Voting App</t>
  </si>
  <si>
    <t>Key Visual 
Voting App samt Ergebnisse</t>
  </si>
  <si>
    <t>HeadSet 3</t>
  </si>
  <si>
    <t>Abmoderation</t>
  </si>
  <si>
    <t>Key Visual</t>
  </si>
  <si>
    <t>HeadSet 2</t>
  </si>
  <si>
    <t>Rednerlicht</t>
  </si>
  <si>
    <t>Catering vorwarnen</t>
  </si>
  <si>
    <t>Mittagpause</t>
  </si>
  <si>
    <t>Pausenmusik</t>
  </si>
  <si>
    <t>Auslassstimmung</t>
  </si>
  <si>
    <t>Bühnentisch umbauen</t>
  </si>
  <si>
    <t>0.0</t>
  </si>
  <si>
    <t>1.0</t>
  </si>
  <si>
    <t>1.6</t>
  </si>
  <si>
    <t>1.7</t>
  </si>
  <si>
    <t>1.8</t>
  </si>
  <si>
    <t>1.9</t>
  </si>
  <si>
    <t>Vers.Nr.: 01</t>
  </si>
  <si>
    <t>1.10</t>
  </si>
  <si>
    <t>1.11</t>
  </si>
  <si>
    <t>Forum zweiter Teil</t>
  </si>
  <si>
    <t>Break Image</t>
  </si>
  <si>
    <t>HeadSet2</t>
  </si>
  <si>
    <t>Mikrofone für Publikumsumfragen</t>
  </si>
  <si>
    <t>Publikumslicht bei Umfrage</t>
  </si>
  <si>
    <t>Vortrag Redner 3 in Bühnenmitte
- inkl. Q&amp;A Publikum / Voting App</t>
  </si>
  <si>
    <t>Zwischenmoderation Moderator - Überleitung auf Redner 4</t>
  </si>
  <si>
    <t>PPT Folien</t>
  </si>
  <si>
    <t>Redner 4 aus 1. Reihe</t>
  </si>
  <si>
    <t>Vortrag Redner 4 in Bühnenmitte</t>
  </si>
  <si>
    <t>HeadSet4</t>
  </si>
  <si>
    <t>Bustransfer prüfen</t>
  </si>
  <si>
    <t>2.0</t>
  </si>
  <si>
    <t>2.1</t>
  </si>
  <si>
    <t>Abbau</t>
  </si>
  <si>
    <t>Abbau Team macht sich bereit</t>
  </si>
  <si>
    <t>Catering Service On hold</t>
  </si>
  <si>
    <t>2.2</t>
  </si>
  <si>
    <t>2.3</t>
  </si>
  <si>
    <t xml:space="preserve">Mobiliar zusammentragen, Technik Rückbau, Küche &amp; Geschirr </t>
  </si>
  <si>
    <t>Kundenmaterialien zum Transport vorbereiten</t>
  </si>
  <si>
    <t>REGIEPLAN | DETAILABLAUF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</si>
</sst>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"/>
    <numFmt numFmtId="165" formatCode="#,##0&quot; DM&quot;;\-#,##0&quot; DM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6"/>
      <color rgb="FF00B0F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/>
    <xf numFmtId="164" fontId="4" fillId="0" borderId="0" xfId="0" applyNumberFormat="1" applyFont="1" applyBorder="1" applyAlignment="1">
      <alignment horizontal="left"/>
    </xf>
    <xf numFmtId="2" fontId="0" fillId="0" borderId="0" xfId="0" applyNumberFormat="1" applyFont="1" applyAlignment="1">
      <alignment vertical="top" wrapText="1"/>
    </xf>
    <xf numFmtId="0" fontId="6" fillId="0" borderId="1" xfId="0" applyFont="1" applyBorder="1"/>
    <xf numFmtId="0" fontId="4" fillId="0" borderId="0" xfId="0" applyFont="1" applyBorder="1" applyAlignment="1"/>
    <xf numFmtId="0" fontId="0" fillId="0" borderId="0" xfId="0" applyFont="1" applyAlignment="1">
      <alignment horizontal="center" vertical="top" wrapText="1"/>
    </xf>
    <xf numFmtId="14" fontId="8" fillId="0" borderId="1" xfId="0" applyNumberFormat="1" applyFont="1" applyBorder="1" applyAlignment="1">
      <alignment horizontal="right"/>
    </xf>
    <xf numFmtId="165" fontId="8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165" fontId="3" fillId="0" borderId="2" xfId="0" applyNumberFormat="1" applyFont="1" applyBorder="1"/>
    <xf numFmtId="0" fontId="0" fillId="0" borderId="2" xfId="0" applyFont="1" applyBorder="1" applyAlignment="1"/>
    <xf numFmtId="165" fontId="3" fillId="0" borderId="1" xfId="0" applyNumberFormat="1" applyFont="1" applyBorder="1" applyAlignment="1">
      <alignment wrapText="1"/>
    </xf>
    <xf numFmtId="0" fontId="7" fillId="0" borderId="0" xfId="0" applyFont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2" fontId="11" fillId="0" borderId="0" xfId="0" applyNumberFormat="1" applyFont="1" applyAlignment="1">
      <alignment vertical="top" wrapText="1"/>
    </xf>
    <xf numFmtId="21" fontId="3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1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2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3" fillId="0" borderId="2" xfId="0" applyNumberFormat="1" applyFont="1" applyBorder="1" applyAlignment="1"/>
    <xf numFmtId="0" fontId="0" fillId="0" borderId="0" xfId="0" applyFont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/>
    </xf>
    <xf numFmtId="2" fontId="11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wrapText="1"/>
    </xf>
    <xf numFmtId="0" fontId="0" fillId="0" borderId="3" xfId="0" applyFont="1" applyBorder="1" applyAlignment="1">
      <alignment horizontal="left" wrapText="1"/>
    </xf>
    <xf numFmtId="0" fontId="0" fillId="0" borderId="3" xfId="0" applyFont="1" applyBorder="1" applyAlignment="1">
      <alignment wrapText="1"/>
    </xf>
    <xf numFmtId="49" fontId="15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Layout" zoomScaleNormal="100" workbookViewId="0">
      <selection activeCell="F25" sqref="F25"/>
    </sheetView>
  </sheetViews>
  <sheetFormatPr baseColWidth="10" defaultRowHeight="15" x14ac:dyDescent="0.25"/>
  <cols>
    <col min="1" max="4" width="10.7109375" customWidth="1"/>
    <col min="5" max="5" width="20.7109375" customWidth="1"/>
    <col min="6" max="6" width="40.7109375" customWidth="1"/>
    <col min="7" max="11" width="20.7109375" customWidth="1"/>
  </cols>
  <sheetData>
    <row r="1" spans="1:11" ht="28.35" customHeight="1" x14ac:dyDescent="0.35">
      <c r="A1" s="1" t="s">
        <v>95</v>
      </c>
      <c r="B1" s="5"/>
      <c r="C1" s="8"/>
      <c r="D1" s="8"/>
      <c r="E1" s="11"/>
      <c r="F1" s="15"/>
      <c r="G1" s="18"/>
      <c r="H1" s="18"/>
      <c r="I1" s="20"/>
      <c r="J1" s="21"/>
      <c r="K1" s="23"/>
    </row>
    <row r="2" spans="1:11" ht="28.35" customHeight="1" x14ac:dyDescent="0.25">
      <c r="A2" s="2" t="s">
        <v>0</v>
      </c>
      <c r="B2" s="2"/>
      <c r="C2" s="2"/>
      <c r="D2" s="2"/>
      <c r="E2" s="12"/>
      <c r="F2" s="56" t="s">
        <v>1</v>
      </c>
      <c r="G2" s="49"/>
      <c r="H2" s="49"/>
      <c r="I2" s="50"/>
      <c r="J2" s="51"/>
      <c r="K2" s="52"/>
    </row>
    <row r="3" spans="1:11" ht="28.35" customHeight="1" x14ac:dyDescent="0.25">
      <c r="A3" s="2" t="s">
        <v>2</v>
      </c>
      <c r="B3" s="2"/>
      <c r="C3" s="2"/>
      <c r="D3" s="2"/>
      <c r="E3" s="13"/>
      <c r="F3" s="57" t="s">
        <v>3</v>
      </c>
      <c r="G3" s="53"/>
      <c r="H3" s="53"/>
      <c r="I3" s="54"/>
      <c r="J3" s="55"/>
      <c r="K3" s="55"/>
    </row>
    <row r="4" spans="1:11" ht="28.35" customHeight="1" x14ac:dyDescent="0.25">
      <c r="A4" s="45" t="s">
        <v>4</v>
      </c>
      <c r="B4" s="45"/>
      <c r="C4" s="45"/>
      <c r="D4" s="45"/>
      <c r="E4" s="14"/>
      <c r="F4" s="58" t="s">
        <v>71</v>
      </c>
      <c r="G4" s="53"/>
      <c r="H4" s="53"/>
      <c r="I4" s="54"/>
      <c r="J4" s="55"/>
      <c r="K4" s="55"/>
    </row>
    <row r="5" spans="1:11" x14ac:dyDescent="0.25">
      <c r="A5" s="3"/>
      <c r="B5" s="6"/>
      <c r="C5" s="9"/>
      <c r="D5" s="10"/>
      <c r="E5" s="9"/>
      <c r="F5" s="16"/>
      <c r="G5" s="53"/>
      <c r="H5" s="53"/>
      <c r="I5" s="54"/>
      <c r="J5" s="55"/>
      <c r="K5" s="55"/>
    </row>
    <row r="6" spans="1:11" x14ac:dyDescent="0.25">
      <c r="A6" s="3"/>
      <c r="B6" s="6"/>
      <c r="C6" s="9"/>
      <c r="D6" s="10"/>
      <c r="E6" s="9"/>
      <c r="F6" s="46"/>
      <c r="G6" s="19"/>
      <c r="H6" s="19"/>
      <c r="I6" s="7"/>
      <c r="J6" s="22"/>
      <c r="K6" s="22"/>
    </row>
    <row r="7" spans="1:11" x14ac:dyDescent="0.25">
      <c r="A7" s="3"/>
      <c r="B7" s="6"/>
      <c r="C7" s="9"/>
      <c r="D7" s="10"/>
      <c r="E7" s="9"/>
      <c r="F7" s="17"/>
      <c r="G7" s="19"/>
      <c r="H7" s="19"/>
      <c r="I7" s="7"/>
      <c r="J7" s="22"/>
      <c r="K7" s="22"/>
    </row>
    <row r="8" spans="1:11" x14ac:dyDescent="0.25">
      <c r="A8" s="3"/>
      <c r="B8" s="6"/>
      <c r="C8" s="9"/>
      <c r="D8" s="10"/>
      <c r="E8" s="9"/>
      <c r="F8" s="17"/>
      <c r="G8" s="19"/>
      <c r="H8" s="19"/>
      <c r="I8" s="7"/>
      <c r="J8" s="22"/>
      <c r="K8" s="22"/>
    </row>
    <row r="9" spans="1:11" x14ac:dyDescent="0.25">
      <c r="A9" s="4"/>
      <c r="B9" s="7"/>
      <c r="C9" s="7"/>
      <c r="D9" s="7"/>
      <c r="E9" s="7"/>
      <c r="F9" s="17"/>
      <c r="G9" s="19"/>
      <c r="H9" s="19"/>
      <c r="I9" s="7"/>
      <c r="J9" s="22"/>
      <c r="K9" s="22"/>
    </row>
    <row r="10" spans="1:11" ht="18.75" x14ac:dyDescent="0.25">
      <c r="A10" s="34" t="s">
        <v>5</v>
      </c>
      <c r="B10" s="35" t="s">
        <v>6</v>
      </c>
      <c r="C10" s="35" t="s">
        <v>7</v>
      </c>
      <c r="D10" s="35" t="s">
        <v>8</v>
      </c>
      <c r="E10" s="35" t="s">
        <v>9</v>
      </c>
      <c r="F10" s="35" t="s">
        <v>10</v>
      </c>
      <c r="G10" s="35" t="s">
        <v>11</v>
      </c>
      <c r="H10" s="35" t="s">
        <v>12</v>
      </c>
      <c r="I10" s="35" t="s">
        <v>13</v>
      </c>
      <c r="J10" s="35" t="s">
        <v>14</v>
      </c>
      <c r="K10" s="35" t="s">
        <v>15</v>
      </c>
    </row>
    <row r="11" spans="1:11" x14ac:dyDescent="0.25">
      <c r="A11" s="25"/>
      <c r="B11" s="26"/>
      <c r="C11" s="26"/>
      <c r="D11" s="26"/>
      <c r="E11" s="40"/>
      <c r="F11" s="26"/>
      <c r="G11" s="26"/>
      <c r="H11" s="26"/>
      <c r="I11" s="26"/>
      <c r="J11" s="27"/>
      <c r="K11" s="27"/>
    </row>
    <row r="12" spans="1:1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 ht="21" x14ac:dyDescent="0.25">
      <c r="A13" s="47" t="s">
        <v>16</v>
      </c>
      <c r="B13" s="48"/>
      <c r="C13" s="48"/>
      <c r="D13" s="48"/>
      <c r="E13" s="48"/>
      <c r="F13" s="38"/>
      <c r="G13" s="38"/>
      <c r="H13" s="38"/>
      <c r="I13" s="38"/>
      <c r="J13" s="38"/>
      <c r="K13" s="38"/>
    </row>
    <row r="14" spans="1:11" ht="15" customHeight="1" x14ac:dyDescent="0.25">
      <c r="A14" s="59" t="s">
        <v>65</v>
      </c>
      <c r="B14" s="60"/>
      <c r="C14" s="60"/>
      <c r="D14" s="60"/>
      <c r="E14" s="60"/>
      <c r="F14" s="32"/>
      <c r="G14" s="32"/>
      <c r="H14" s="32"/>
      <c r="I14" s="32"/>
      <c r="J14" s="32"/>
      <c r="K14" s="32"/>
    </row>
    <row r="15" spans="1:11" ht="30" customHeight="1" x14ac:dyDescent="0.25">
      <c r="A15" s="31" t="s">
        <v>17</v>
      </c>
      <c r="B15" s="24">
        <v>0.77083333333333337</v>
      </c>
      <c r="C15" s="24">
        <v>0.8125</v>
      </c>
      <c r="D15" s="24">
        <f>C15-B15</f>
        <v>4.166666666666663E-2</v>
      </c>
      <c r="E15" s="41" t="s">
        <v>18</v>
      </c>
      <c r="F15" s="28" t="s">
        <v>19</v>
      </c>
      <c r="G15" s="28" t="s">
        <v>20</v>
      </c>
      <c r="H15" s="28"/>
      <c r="I15" s="28"/>
      <c r="J15" s="28"/>
      <c r="K15" s="29"/>
    </row>
    <row r="16" spans="1:11" ht="30" customHeight="1" x14ac:dyDescent="0.25">
      <c r="A16" s="31" t="s">
        <v>22</v>
      </c>
      <c r="B16" s="24"/>
      <c r="C16" s="24"/>
      <c r="D16" s="24"/>
      <c r="E16" s="41"/>
      <c r="F16" s="28"/>
      <c r="G16" s="28"/>
      <c r="H16" s="28"/>
      <c r="I16" s="28"/>
      <c r="J16" s="28"/>
      <c r="K16" s="29"/>
    </row>
    <row r="17" spans="1:11" ht="30" customHeight="1" x14ac:dyDescent="0.25">
      <c r="A17" s="33" t="s">
        <v>25</v>
      </c>
      <c r="B17" s="42"/>
      <c r="C17" s="42"/>
      <c r="D17" s="42"/>
      <c r="E17" s="61"/>
      <c r="F17" s="30"/>
      <c r="G17" s="30"/>
      <c r="H17" s="30"/>
      <c r="I17" s="30"/>
      <c r="J17" s="30"/>
      <c r="K17" s="43"/>
    </row>
    <row r="18" spans="1:11" ht="30" customHeight="1" x14ac:dyDescent="0.25">
      <c r="A18" s="31"/>
      <c r="B18" s="24"/>
      <c r="C18" s="24"/>
      <c r="D18" s="24"/>
      <c r="E18" s="41"/>
      <c r="F18" s="28"/>
      <c r="G18" s="28"/>
      <c r="H18" s="28"/>
      <c r="I18" s="28"/>
      <c r="J18" s="29"/>
      <c r="K18" s="29"/>
    </row>
    <row r="19" spans="1:11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1" x14ac:dyDescent="0.25">
      <c r="A20" s="47" t="s">
        <v>21</v>
      </c>
      <c r="B20" s="48"/>
      <c r="C20" s="48"/>
      <c r="D20" s="48"/>
      <c r="E20" s="48"/>
      <c r="F20" s="38"/>
      <c r="G20" s="38"/>
      <c r="H20" s="38"/>
      <c r="I20" s="38"/>
      <c r="J20" s="38"/>
      <c r="K20" s="38"/>
    </row>
    <row r="21" spans="1:11" ht="30" customHeight="1" x14ac:dyDescent="0.25">
      <c r="A21" s="31" t="s">
        <v>22</v>
      </c>
      <c r="B21" s="24">
        <v>0.34722222222222227</v>
      </c>
      <c r="C21" s="24">
        <f>B21+D21</f>
        <v>0.36805555555555558</v>
      </c>
      <c r="D21" s="24">
        <v>2.0833333333333332E-2</v>
      </c>
      <c r="E21" s="41" t="s">
        <v>23</v>
      </c>
      <c r="F21" s="28" t="s">
        <v>24</v>
      </c>
      <c r="G21" s="28"/>
      <c r="H21" s="28"/>
      <c r="I21" s="28"/>
      <c r="J21" s="28"/>
      <c r="K21" s="29"/>
    </row>
    <row r="22" spans="1:11" ht="30" customHeight="1" x14ac:dyDescent="0.25">
      <c r="A22" s="31" t="s">
        <v>25</v>
      </c>
      <c r="B22" s="24">
        <f>C21</f>
        <v>0.36805555555555558</v>
      </c>
      <c r="C22" s="24">
        <f>B22+D22</f>
        <v>0.41666666666666669</v>
      </c>
      <c r="D22" s="24">
        <v>4.8611111111111112E-2</v>
      </c>
      <c r="E22" s="41" t="s">
        <v>26</v>
      </c>
      <c r="F22" s="28" t="s">
        <v>27</v>
      </c>
      <c r="G22" s="28"/>
      <c r="H22" s="28"/>
      <c r="I22" s="28"/>
      <c r="J22" s="28"/>
      <c r="K22" s="29" t="s">
        <v>28</v>
      </c>
    </row>
    <row r="23" spans="1:11" x14ac:dyDescent="0.25">
      <c r="A23" s="65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ht="30" customHeight="1" x14ac:dyDescent="0.25">
      <c r="A24" s="31" t="s">
        <v>29</v>
      </c>
      <c r="B24" s="24">
        <f>C22</f>
        <v>0.41666666666666669</v>
      </c>
      <c r="C24" s="24">
        <f t="shared" ref="C24:C29" si="0">B24+D24</f>
        <v>0.41770833333333335</v>
      </c>
      <c r="D24" s="36">
        <v>1.0416666666666667E-3</v>
      </c>
      <c r="E24" s="62" t="s">
        <v>30</v>
      </c>
      <c r="F24" s="28" t="s">
        <v>31</v>
      </c>
      <c r="G24" s="28"/>
      <c r="H24" s="28" t="s">
        <v>32</v>
      </c>
      <c r="I24" s="28" t="s">
        <v>33</v>
      </c>
      <c r="J24" s="28" t="s">
        <v>34</v>
      </c>
      <c r="K24" s="28"/>
    </row>
    <row r="25" spans="1:11" ht="30" customHeight="1" x14ac:dyDescent="0.25">
      <c r="A25" s="31" t="s">
        <v>35</v>
      </c>
      <c r="B25" s="24">
        <f t="shared" ref="B25:B34" si="1">C24</f>
        <v>0.41770833333333335</v>
      </c>
      <c r="C25" s="24">
        <f t="shared" si="0"/>
        <v>0.41788194444444449</v>
      </c>
      <c r="D25" s="36">
        <v>1.7361111111111112E-4</v>
      </c>
      <c r="E25" s="62"/>
      <c r="F25" s="28" t="s">
        <v>36</v>
      </c>
      <c r="G25" s="28" t="s">
        <v>37</v>
      </c>
      <c r="H25" s="28" t="s">
        <v>38</v>
      </c>
      <c r="I25" s="28" t="s">
        <v>39</v>
      </c>
      <c r="J25" s="26" t="s">
        <v>40</v>
      </c>
      <c r="K25" s="28" t="s">
        <v>41</v>
      </c>
    </row>
    <row r="26" spans="1:11" ht="30" customHeight="1" x14ac:dyDescent="0.25">
      <c r="A26" s="31" t="s">
        <v>42</v>
      </c>
      <c r="B26" s="24">
        <f t="shared" si="1"/>
        <v>0.41788194444444449</v>
      </c>
      <c r="C26" s="24">
        <f t="shared" si="0"/>
        <v>0.42777777777777781</v>
      </c>
      <c r="D26" s="36">
        <v>9.8958333333333329E-3</v>
      </c>
      <c r="E26" s="62"/>
      <c r="F26" s="26" t="s">
        <v>43</v>
      </c>
      <c r="G26" s="26" t="s">
        <v>44</v>
      </c>
      <c r="H26" s="28" t="s">
        <v>45</v>
      </c>
      <c r="I26" s="28" t="s">
        <v>46</v>
      </c>
      <c r="J26" s="28" t="s">
        <v>47</v>
      </c>
      <c r="K26" s="37"/>
    </row>
    <row r="27" spans="1:11" ht="30" customHeight="1" x14ac:dyDescent="0.25">
      <c r="A27" s="31" t="s">
        <v>48</v>
      </c>
      <c r="B27" s="24">
        <f t="shared" si="1"/>
        <v>0.42777777777777781</v>
      </c>
      <c r="C27" s="24">
        <f t="shared" si="0"/>
        <v>0.42881944444444448</v>
      </c>
      <c r="D27" s="36">
        <v>1.0416666666666667E-3</v>
      </c>
      <c r="E27" s="63"/>
      <c r="F27" s="28" t="s">
        <v>49</v>
      </c>
      <c r="G27" s="28"/>
      <c r="H27" s="28" t="s">
        <v>38</v>
      </c>
      <c r="I27" s="28" t="s">
        <v>50</v>
      </c>
      <c r="J27" s="26" t="s">
        <v>51</v>
      </c>
      <c r="K27" s="28"/>
    </row>
    <row r="28" spans="1:11" ht="30" customHeight="1" x14ac:dyDescent="0.25">
      <c r="A28" s="31" t="s">
        <v>52</v>
      </c>
      <c r="B28" s="24">
        <f t="shared" si="1"/>
        <v>0.42881944444444448</v>
      </c>
      <c r="C28" s="24">
        <f t="shared" si="0"/>
        <v>0.47847222222222224</v>
      </c>
      <c r="D28" s="36">
        <v>4.9652777777777775E-2</v>
      </c>
      <c r="E28" s="63"/>
      <c r="F28" s="28" t="s">
        <v>53</v>
      </c>
      <c r="G28" s="28"/>
      <c r="H28" s="28" t="s">
        <v>54</v>
      </c>
      <c r="I28" s="28" t="s">
        <v>55</v>
      </c>
      <c r="J28" s="28" t="s">
        <v>78</v>
      </c>
      <c r="K28" s="28" t="s">
        <v>77</v>
      </c>
    </row>
    <row r="29" spans="1:11" ht="30" customHeight="1" x14ac:dyDescent="0.25">
      <c r="A29" s="31" t="s">
        <v>67</v>
      </c>
      <c r="B29" s="24">
        <f t="shared" si="1"/>
        <v>0.47847222222222224</v>
      </c>
      <c r="C29" s="24">
        <f t="shared" si="0"/>
        <v>0.47916666666666669</v>
      </c>
      <c r="D29" s="36">
        <v>6.9444444444444447E-4</v>
      </c>
      <c r="E29" s="28"/>
      <c r="F29" s="28" t="s">
        <v>56</v>
      </c>
      <c r="G29" s="28"/>
      <c r="H29" s="28" t="s">
        <v>57</v>
      </c>
      <c r="I29" s="28" t="s">
        <v>58</v>
      </c>
      <c r="J29" s="28" t="s">
        <v>59</v>
      </c>
      <c r="K29" s="29" t="s">
        <v>60</v>
      </c>
    </row>
    <row r="30" spans="1:11" ht="30" customHeight="1" x14ac:dyDescent="0.25">
      <c r="A30" s="31" t="s">
        <v>68</v>
      </c>
      <c r="B30" s="24">
        <f t="shared" si="1"/>
        <v>0.47916666666666669</v>
      </c>
      <c r="C30" s="24">
        <f>B30+D30</f>
        <v>0.53125</v>
      </c>
      <c r="D30" s="36">
        <v>5.2083333333333336E-2</v>
      </c>
      <c r="E30" s="64" t="s">
        <v>61</v>
      </c>
      <c r="F30" s="26"/>
      <c r="G30" s="26"/>
      <c r="H30" s="28" t="s">
        <v>75</v>
      </c>
      <c r="I30" s="28" t="s">
        <v>62</v>
      </c>
      <c r="J30" s="28" t="s">
        <v>63</v>
      </c>
      <c r="K30" s="29" t="s">
        <v>64</v>
      </c>
    </row>
    <row r="31" spans="1:11" ht="30" customHeight="1" x14ac:dyDescent="0.25">
      <c r="A31" s="31" t="s">
        <v>69</v>
      </c>
      <c r="B31" s="24">
        <f t="shared" si="1"/>
        <v>0.53125</v>
      </c>
      <c r="C31" s="24">
        <f>B31+D31</f>
        <v>0.57291666666666663</v>
      </c>
      <c r="D31" s="36">
        <v>4.1666666666666664E-2</v>
      </c>
      <c r="E31" s="66" t="s">
        <v>74</v>
      </c>
      <c r="F31" s="67" t="s">
        <v>79</v>
      </c>
      <c r="G31" s="39"/>
      <c r="H31" s="28" t="s">
        <v>81</v>
      </c>
      <c r="I31" s="28" t="s">
        <v>76</v>
      </c>
      <c r="J31" s="28" t="s">
        <v>59</v>
      </c>
      <c r="K31" s="39"/>
    </row>
    <row r="32" spans="1:11" ht="30" customHeight="1" x14ac:dyDescent="0.25">
      <c r="A32" s="31" t="s">
        <v>70</v>
      </c>
      <c r="B32" s="24">
        <f t="shared" si="1"/>
        <v>0.57291666666666663</v>
      </c>
      <c r="C32" s="24">
        <f>B32+D32</f>
        <v>0.60416666666666663</v>
      </c>
      <c r="D32" s="36">
        <v>3.125E-2</v>
      </c>
      <c r="E32" s="66"/>
      <c r="F32" s="28" t="s">
        <v>80</v>
      </c>
      <c r="G32" s="39"/>
      <c r="H32" s="28" t="s">
        <v>57</v>
      </c>
      <c r="I32" s="28" t="s">
        <v>46</v>
      </c>
      <c r="J32" s="67" t="s">
        <v>51</v>
      </c>
      <c r="K32" s="28" t="s">
        <v>82</v>
      </c>
    </row>
    <row r="33" spans="1:11" ht="30" customHeight="1" x14ac:dyDescent="0.25">
      <c r="A33" s="31" t="s">
        <v>72</v>
      </c>
      <c r="B33" s="24">
        <f t="shared" si="1"/>
        <v>0.60416666666666663</v>
      </c>
      <c r="C33" s="24">
        <f>B33+D33</f>
        <v>0.64583333333333326</v>
      </c>
      <c r="D33" s="36">
        <v>4.1666666666666664E-2</v>
      </c>
      <c r="E33" s="66"/>
      <c r="F33" s="28" t="s">
        <v>83</v>
      </c>
      <c r="G33" s="39"/>
      <c r="H33" s="28" t="s">
        <v>81</v>
      </c>
      <c r="I33" s="28" t="s">
        <v>84</v>
      </c>
      <c r="J33" s="28" t="s">
        <v>59</v>
      </c>
      <c r="K33" s="39"/>
    </row>
    <row r="34" spans="1:11" ht="30" customHeight="1" x14ac:dyDescent="0.25">
      <c r="A34" s="31" t="s">
        <v>73</v>
      </c>
      <c r="B34" s="24">
        <f t="shared" si="1"/>
        <v>0.64583333333333326</v>
      </c>
      <c r="C34" s="24">
        <f>B34+D34</f>
        <v>0.65277777777777768</v>
      </c>
      <c r="D34" s="36">
        <v>6.9444444444444441E-3</v>
      </c>
      <c r="E34" s="66"/>
      <c r="F34" s="28" t="s">
        <v>56</v>
      </c>
      <c r="G34" s="39"/>
      <c r="H34" s="28" t="s">
        <v>57</v>
      </c>
      <c r="I34" s="28" t="s">
        <v>58</v>
      </c>
      <c r="J34" s="28" t="s">
        <v>59</v>
      </c>
      <c r="K34" s="28" t="s">
        <v>85</v>
      </c>
    </row>
    <row r="35" spans="1:11" x14ac:dyDescent="0.25">
      <c r="A35" s="65" t="s">
        <v>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>
      <c r="A36" s="31" t="s">
        <v>87</v>
      </c>
      <c r="B36" s="24">
        <f>C34</f>
        <v>0.65277777777777768</v>
      </c>
      <c r="C36" s="24">
        <f>B36+D36</f>
        <v>0.69444444444444431</v>
      </c>
      <c r="D36" s="36">
        <v>4.1666666666666664E-2</v>
      </c>
      <c r="E36" s="69" t="s">
        <v>88</v>
      </c>
      <c r="F36" s="28" t="s">
        <v>89</v>
      </c>
      <c r="G36" s="39"/>
      <c r="H36" s="39"/>
      <c r="I36" s="39"/>
      <c r="J36" s="39"/>
      <c r="K36" s="39" t="s">
        <v>90</v>
      </c>
    </row>
    <row r="37" spans="1:11" ht="30" customHeight="1" x14ac:dyDescent="0.25">
      <c r="A37" s="31" t="s">
        <v>91</v>
      </c>
      <c r="B37" s="24">
        <f>C36</f>
        <v>0.69444444444444431</v>
      </c>
      <c r="C37" s="24">
        <f>B37+D37</f>
        <v>0.77777777777777757</v>
      </c>
      <c r="D37" s="36">
        <v>8.3333333333333301E-2</v>
      </c>
      <c r="E37" s="69"/>
      <c r="F37" s="28" t="s">
        <v>93</v>
      </c>
      <c r="G37" s="39"/>
      <c r="H37" s="39"/>
      <c r="I37" s="39"/>
      <c r="J37" s="39"/>
      <c r="K37" s="39"/>
    </row>
    <row r="38" spans="1:11" ht="30" customHeight="1" x14ac:dyDescent="0.25">
      <c r="A38" s="33" t="s">
        <v>92</v>
      </c>
      <c r="B38" s="42">
        <f>C37</f>
        <v>0.77777777777777757</v>
      </c>
      <c r="C38" s="42">
        <f>B38+D38</f>
        <v>0.8194444444444442</v>
      </c>
      <c r="D38" s="68">
        <v>4.1666666666666664E-2</v>
      </c>
      <c r="E38" s="70"/>
      <c r="F38" s="44" t="s">
        <v>94</v>
      </c>
      <c r="G38" s="44"/>
      <c r="H38" s="44"/>
      <c r="I38" s="44"/>
      <c r="J38" s="44"/>
      <c r="K38" s="44"/>
    </row>
  </sheetData>
  <mergeCells count="5">
    <mergeCell ref="E31:E34"/>
    <mergeCell ref="E36:E38"/>
    <mergeCell ref="A13:E13"/>
    <mergeCell ref="A20:E20"/>
    <mergeCell ref="E24:E28"/>
  </mergeCells>
  <pageMargins left="0.7" right="0.7" top="1.378125" bottom="0.75" header="0.3" footer="0.3"/>
  <pageSetup paperSize="9" scale="63" fitToHeight="0" orientation="landscape" r:id="rId1"/>
  <headerFooter>
    <oddHeader>&amp;C&amp;G</oddHeader>
    <oddFooter>&amp;L&amp;"-,Fett"Anlage:&amp;"-,Standard" PRODUKTIONSGUIDE | TECHN.PROD.GRUNDLAGEN | REGIEPLAN&amp;C&amp;P&amp;R© INTERARTES GMBH | www.oktogon-portal.com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2021-12-02T10:26:38Z</cp:lastPrinted>
  <dcterms:created xsi:type="dcterms:W3CDTF">2021-11-30T12:48:02Z</dcterms:created>
  <dcterms:modified xsi:type="dcterms:W3CDTF">2021-12-02T16:34:47Z</dcterms:modified>
</cp:coreProperties>
</file>